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12120" windowHeight="9120" activeTab="4"/>
  </bookViews>
  <sheets>
    <sheet name="Ensino" sheetId="1" r:id="rId1"/>
    <sheet name="Ens_Comp" sheetId="7" r:id="rId2"/>
    <sheet name="Orientação" sheetId="2" r:id="rId3"/>
    <sheet name="Pesq_Ext" sheetId="3" r:id="rId4"/>
    <sheet name="Adm" sheetId="4" r:id="rId5"/>
    <sheet name="Produção" sheetId="6" r:id="rId6"/>
    <sheet name="Consolidação" sheetId="8" r:id="rId7"/>
  </sheets>
  <calcPr calcId="145621"/>
</workbook>
</file>

<file path=xl/calcChain.xml><?xml version="1.0" encoding="utf-8"?>
<calcChain xmlns="http://schemas.openxmlformats.org/spreadsheetml/2006/main">
  <c r="D35" i="6" l="1"/>
  <c r="D32" i="7" l="1"/>
  <c r="B6" i="8" s="1"/>
  <c r="C32" i="7"/>
  <c r="B32" i="7"/>
  <c r="K26" i="1" l="1"/>
  <c r="L26" i="1" s="1"/>
  <c r="K25" i="1"/>
  <c r="L25" i="1" s="1"/>
  <c r="N25" i="1" s="1"/>
  <c r="K24" i="1"/>
  <c r="L24" i="1" s="1"/>
  <c r="K23" i="1"/>
  <c r="L23" i="1" s="1"/>
  <c r="N23" i="1" s="1"/>
  <c r="K22" i="1"/>
  <c r="L22" i="1" s="1"/>
  <c r="K21" i="1"/>
  <c r="L21" i="1" s="1"/>
  <c r="N21" i="1" s="1"/>
  <c r="K20" i="1"/>
  <c r="L20" i="1" s="1"/>
  <c r="K19" i="1"/>
  <c r="L19" i="1" s="1"/>
  <c r="N19" i="1" s="1"/>
  <c r="K18" i="1"/>
  <c r="L18" i="1" s="1"/>
  <c r="N18" i="1" s="1"/>
  <c r="K17" i="1"/>
  <c r="L17" i="1" s="1"/>
  <c r="N17" i="1" s="1"/>
  <c r="J27" i="1"/>
  <c r="N26" i="1"/>
  <c r="N24" i="1"/>
  <c r="N22" i="1"/>
  <c r="N20" i="1"/>
  <c r="F30" i="3"/>
  <c r="B8" i="8" s="1"/>
  <c r="C30" i="4"/>
  <c r="B9" i="8" s="1"/>
  <c r="D27" i="2"/>
  <c r="B7" i="8" s="1"/>
  <c r="F27" i="1"/>
  <c r="D27" i="1"/>
  <c r="L27" i="1" l="1"/>
  <c r="K27" i="1"/>
  <c r="N27" i="1"/>
  <c r="B5" i="8" s="1"/>
  <c r="B10" i="8" s="1"/>
</calcChain>
</file>

<file path=xl/sharedStrings.xml><?xml version="1.0" encoding="utf-8"?>
<sst xmlns="http://schemas.openxmlformats.org/spreadsheetml/2006/main" count="81" uniqueCount="71">
  <si>
    <t>UNIVERSIDADE FEDERAL DA PARAÍBA</t>
  </si>
  <si>
    <t>CENTRO DE CIÊNCIAS DA SAÚDE</t>
  </si>
  <si>
    <t>A - Dados Funcionais</t>
  </si>
  <si>
    <t>Nome do Docente:</t>
  </si>
  <si>
    <t>Matrícula SIAPE:</t>
  </si>
  <si>
    <t>Categoria:</t>
  </si>
  <si>
    <t>Regime:</t>
  </si>
  <si>
    <t>Titulação:</t>
  </si>
  <si>
    <t>Período letivo:</t>
  </si>
  <si>
    <t>Nome da Disciplina</t>
  </si>
  <si>
    <t>Turma</t>
  </si>
  <si>
    <t>Nível</t>
  </si>
  <si>
    <t>Aulas Teóricas</t>
  </si>
  <si>
    <t>CR.</t>
  </si>
  <si>
    <t>Aulas teórico-práticas</t>
  </si>
  <si>
    <t>CH</t>
  </si>
  <si>
    <t>Total</t>
  </si>
  <si>
    <t>alunos</t>
  </si>
  <si>
    <t>Sem.</t>
  </si>
  <si>
    <t>subgrupos</t>
  </si>
  <si>
    <t xml:space="preserve">N. de </t>
  </si>
  <si>
    <t>subgrupo</t>
  </si>
  <si>
    <t>Alunos/</t>
  </si>
  <si>
    <t>CH.</t>
  </si>
  <si>
    <t>Carga</t>
  </si>
  <si>
    <t>Horária</t>
  </si>
  <si>
    <t>T O T A L :</t>
  </si>
  <si>
    <t>Nome do aluno</t>
  </si>
  <si>
    <t>Título do Trabalho</t>
  </si>
  <si>
    <t>Nível do Trabalho:</t>
  </si>
  <si>
    <t>TOTAL DE HORAS SEMANAIS:</t>
  </si>
  <si>
    <t>Titulo</t>
  </si>
  <si>
    <t>Portaria</t>
  </si>
  <si>
    <t>DEPARTAMENTO DE ENFERMAGEM CLÍNICA</t>
  </si>
  <si>
    <t>horas</t>
  </si>
  <si>
    <t>aula</t>
  </si>
  <si>
    <t>B - Ensino na Graduação e na Pós-Graduação: disciplinas</t>
  </si>
  <si>
    <t>Preparo de aula e atendimento de aluno</t>
  </si>
  <si>
    <t>B1. Ensino nos componentes atividades (estágios supervisionados curriculares). Considerar na especificação da carga horária, regulamentação da Coordenação do Curso/PRG/UFPB.</t>
  </si>
  <si>
    <t>Descrição das atividades</t>
  </si>
  <si>
    <t>CH total da atividade (aluno)</t>
  </si>
  <si>
    <t>CHS do docente</t>
  </si>
  <si>
    <t>TOTAL</t>
  </si>
  <si>
    <t>C. Atividades de orientação em andamento: TCC, Monitoria, Monografia, Dissertação, Tese</t>
  </si>
  <si>
    <t>CHS</t>
  </si>
  <si>
    <t>Nível do trabalho</t>
  </si>
  <si>
    <t>Coordenação</t>
  </si>
  <si>
    <t xml:space="preserve">Participação </t>
  </si>
  <si>
    <t>Equipe de apoio</t>
  </si>
  <si>
    <t>(*)1. Aprovado pelo Departamento e registrado na Pró-Reitoria competente; 2. Aprovado em agências de fomento ou em editais internos da UFPB, registrado no Departamento e na Pró-Reitoria competente.</t>
  </si>
  <si>
    <r>
      <t>Tipo</t>
    </r>
    <r>
      <rPr>
        <b/>
        <vertAlign val="superscript"/>
        <sz val="11"/>
        <rFont val="Arial"/>
        <family val="2"/>
      </rPr>
      <t>(*)</t>
    </r>
  </si>
  <si>
    <t>Tipo de atividade</t>
  </si>
  <si>
    <t>F. Participação em bancas examinadoras e em eventos científicos - especificar</t>
  </si>
  <si>
    <t>G. Produção técnica científica (publicação de artigos científicos, livros, capítulos de livros, resumos expandidos e outras, registradas no Curriculum lattes, listando autor e co-autores, no semestre antecedente a elaboração do plano).</t>
  </si>
  <si>
    <t>H. Outras atividades acadêmicas relevantes</t>
  </si>
  <si>
    <t xml:space="preserve">João Pessoa, </t>
  </si>
  <si>
    <t>QUADRO DE CONSOLIDAÇÃO DO QUANTITATIVO DE HORAS DAS ATIVIDADES DOCENTES</t>
  </si>
  <si>
    <t>Atividades</t>
  </si>
  <si>
    <t>A - Ensino</t>
  </si>
  <si>
    <t>B - Ensino nos componentes atividades</t>
  </si>
  <si>
    <t>C - Orientação</t>
  </si>
  <si>
    <t>D - Pesquisa e Extensão</t>
  </si>
  <si>
    <t>E - Administração</t>
  </si>
  <si>
    <t>TOTAL:</t>
  </si>
  <si>
    <t>NÍVEL: G-Graduação; E-Especialização; M-Mestrado; D-Doutorado</t>
  </si>
  <si>
    <t xml:space="preserve">Assinatura: </t>
  </si>
  <si>
    <t xml:space="preserve">1. TCC;     2. Monitoria;    3. Monografia;     4. Dissertação;     5. Tese.
</t>
  </si>
  <si>
    <t>Formulário para registro de encargos docente (Embasado na Resolução Nº 22/2016 do CONSEPE/UFPB)</t>
  </si>
  <si>
    <t>D.  Projeto(s) de pesquisa e ou extensão aprovado(s) no DENC e registrado(s) nas Pró-Reitorias da UFPB. Para a alocação de horas semanais nessas atividades, considerar: máximo de 20 horas quando for coordenador de pelo menos um projeto, e o máximo de 12 horas quando for participante, independente do número de projetos que participe (Art. 6º parágrafo 11 da Resolução 22/2016 do CONSEPE/UFPB)</t>
  </si>
  <si>
    <r>
      <t>*</t>
    </r>
    <r>
      <rPr>
        <sz val="10"/>
        <rFont val="Arial"/>
        <family val="2"/>
      </rPr>
      <t>Art. 3º parágrafo 3º Resolução 22/2016 do CONSEPE/UFPB determina: “o docente dedicará ao preparo de aulas, atendimento de estudantes e correção de avaliações um número de horas semanais igual ao número de horas-aula semanais.”</t>
    </r>
  </si>
  <si>
    <t>E - Atividades administrativas e de representação. Especificar portaria expedida por autoridade competente no âmbito da Instituição ou pela chefia imediata. Para a alocação de horas semanais para o exercício destas atividades, considerar o disposto na Norma Nº 01/2017 do DENC (Subsidiada pelo  Art. 6º parágrafo 14 da Resolução nº 22/2016 do CONSEPE.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</si>
</sst>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</font>
    <font>
      <b/>
      <sz val="9"/>
      <name val="Arial"/>
      <family val="2"/>
    </font>
    <font>
      <sz val="8"/>
      <name val="Arial"/>
    </font>
    <font>
      <b/>
      <sz val="9.3000000000000007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0" fillId="2" borderId="2" xfId="0" applyFill="1" applyBorder="1"/>
    <xf numFmtId="0" fontId="3" fillId="0" borderId="3" xfId="0" applyFont="1" applyBorder="1" applyAlignment="1">
      <alignment horizontal="right"/>
    </xf>
    <xf numFmtId="0" fontId="0" fillId="0" borderId="3" xfId="0" applyBorder="1"/>
    <xf numFmtId="0" fontId="4" fillId="0" borderId="0" xfId="0" applyFont="1" applyAlignment="1">
      <alignment horizontal="right"/>
    </xf>
    <xf numFmtId="0" fontId="4" fillId="0" borderId="5" xfId="0" applyFont="1" applyBorder="1"/>
    <xf numFmtId="0" fontId="1" fillId="0" borderId="3" xfId="0" applyFont="1" applyBorder="1"/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right"/>
      <protection locked="0"/>
    </xf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7" fillId="0" borderId="0" xfId="0" applyFont="1"/>
    <xf numFmtId="0" fontId="8" fillId="0" borderId="3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Fill="1" applyBorder="1"/>
    <xf numFmtId="0" fontId="7" fillId="3" borderId="3" xfId="0" applyFont="1" applyFill="1" applyBorder="1"/>
    <xf numFmtId="0" fontId="0" fillId="3" borderId="3" xfId="0" applyFill="1" applyBorder="1"/>
    <xf numFmtId="0" fontId="8" fillId="0" borderId="3" xfId="0" applyFont="1" applyBorder="1" applyAlignment="1" applyProtection="1">
      <alignment horizontal="center"/>
      <protection locked="0"/>
    </xf>
    <xf numFmtId="0" fontId="4" fillId="3" borderId="9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8" xfId="0" applyFont="1" applyFill="1" applyBorder="1"/>
    <xf numFmtId="0" fontId="4" fillId="3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6" xfId="0" applyFont="1" applyBorder="1" applyAlignment="1">
      <alignment horizontal="right"/>
    </xf>
    <xf numFmtId="0" fontId="1" fillId="3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2" fillId="0" borderId="0" xfId="0" applyFont="1" applyAlignment="1" applyProtection="1">
      <alignment horizontal="left"/>
      <protection locked="0"/>
    </xf>
    <xf numFmtId="0" fontId="9" fillId="0" borderId="0" xfId="0" applyFont="1"/>
    <xf numFmtId="0" fontId="11" fillId="0" borderId="0" xfId="0" applyFont="1" applyAlignment="1">
      <alignment wrapText="1"/>
    </xf>
    <xf numFmtId="0" fontId="9" fillId="0" borderId="3" xfId="0" applyFont="1" applyBorder="1" applyAlignment="1">
      <alignment horizontal="center"/>
    </xf>
    <xf numFmtId="0" fontId="11" fillId="3" borderId="3" xfId="0" applyFont="1" applyFill="1" applyBorder="1"/>
    <xf numFmtId="0" fontId="11" fillId="3" borderId="3" xfId="0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horizontal="right"/>
    </xf>
    <xf numFmtId="0" fontId="13" fillId="0" borderId="0" xfId="0" applyFont="1"/>
    <xf numFmtId="0" fontId="10" fillId="0" borderId="0" xfId="0" applyFont="1" applyAlignment="1"/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right"/>
    </xf>
    <xf numFmtId="0" fontId="10" fillId="3" borderId="0" xfId="0" applyFont="1" applyFill="1"/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horizontal="right" vertical="top"/>
    </xf>
    <xf numFmtId="0" fontId="8" fillId="0" borderId="3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1" xfId="0" applyFon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9" fillId="0" borderId="3" xfId="0" applyFont="1" applyBorder="1" applyProtection="1"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 vertical="top"/>
    </xf>
    <xf numFmtId="14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left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wrapText="1"/>
      <protection locked="0"/>
    </xf>
    <xf numFmtId="0" fontId="8" fillId="0" borderId="8" xfId="0" applyFont="1" applyBorder="1" applyAlignment="1" applyProtection="1">
      <alignment horizontal="left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8" fillId="0" borderId="8" xfId="0" applyFont="1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7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11" fillId="3" borderId="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" fillId="3" borderId="3" xfId="0" applyFont="1" applyFill="1" applyBorder="1" applyAlignment="1">
      <alignment horizontal="left" vertical="top"/>
    </xf>
    <xf numFmtId="0" fontId="14" fillId="0" borderId="6" xfId="0" applyFont="1" applyBorder="1" applyAlignment="1" applyProtection="1">
      <alignment horizontal="left" vertical="top"/>
      <protection locked="0"/>
    </xf>
    <xf numFmtId="0" fontId="14" fillId="0" borderId="2" xfId="0" applyFont="1" applyBorder="1" applyAlignment="1" applyProtection="1">
      <alignment horizontal="left" vertical="top"/>
      <protection locked="0"/>
    </xf>
    <xf numFmtId="0" fontId="14" fillId="0" borderId="5" xfId="0" applyFont="1" applyBorder="1" applyAlignment="1" applyProtection="1">
      <alignment horizontal="left" vertical="top"/>
      <protection locked="0"/>
    </xf>
    <xf numFmtId="0" fontId="1" fillId="3" borderId="3" xfId="0" applyFont="1" applyFill="1" applyBorder="1" applyAlignment="1">
      <alignment horizontal="left" vertical="top" wrapText="1"/>
    </xf>
    <xf numFmtId="0" fontId="14" fillId="0" borderId="13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4" fillId="0" borderId="15" xfId="0" applyFont="1" applyBorder="1" applyAlignment="1" applyProtection="1">
      <alignment horizontal="left" vertical="top"/>
      <protection locked="0"/>
    </xf>
    <xf numFmtId="0" fontId="14" fillId="0" borderId="1" xfId="0" applyFont="1" applyBorder="1" applyAlignment="1" applyProtection="1">
      <alignment horizontal="left" vertical="top"/>
      <protection locked="0"/>
    </xf>
    <xf numFmtId="0" fontId="14" fillId="0" borderId="12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Atividades</a:t>
            </a:r>
            <a:r>
              <a:rPr lang="pt-BR" baseline="0"/>
              <a:t> Docentes em Horas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-1.5398950131233697E-2"/>
                  <c:y val="-4.62962962962971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0-4899-8C5C-E90F819F77F5}"/>
                </c:ext>
              </c:extLst>
            </c:dLbl>
            <c:dLbl>
              <c:idx val="3"/>
              <c:layout>
                <c:manualLayout>
                  <c:x val="-8.1281714785651788E-3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D0-4899-8C5C-E90F819F77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Consolidação!$A$5:$A$9</c:f>
              <c:strCache>
                <c:ptCount val="5"/>
                <c:pt idx="0">
                  <c:v>A - Ensino</c:v>
                </c:pt>
                <c:pt idx="1">
                  <c:v>B - Ensino nos componentes atividades</c:v>
                </c:pt>
                <c:pt idx="2">
                  <c:v>C - Orientação</c:v>
                </c:pt>
                <c:pt idx="3">
                  <c:v>D - Pesquisa e Extensão</c:v>
                </c:pt>
                <c:pt idx="4">
                  <c:v>E - Administração</c:v>
                </c:pt>
              </c:strCache>
            </c:strRef>
          </c:cat>
          <c:val>
            <c:numRef>
              <c:f>Consolidação!$B$5:$B$9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CA-41D5-BA4C-D209F2F4FD6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1830912"/>
        <c:axId val="91833856"/>
      </c:barChart>
      <c:catAx>
        <c:axId val="91830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833856"/>
        <c:crosses val="autoZero"/>
        <c:auto val="1"/>
        <c:lblAlgn val="ctr"/>
        <c:lblOffset val="100"/>
        <c:noMultiLvlLbl val="0"/>
      </c:catAx>
      <c:valAx>
        <c:axId val="918338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83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0</xdr:row>
      <xdr:rowOff>57150</xdr:rowOff>
    </xdr:from>
    <xdr:to>
      <xdr:col>0</xdr:col>
      <xdr:colOff>1495425</xdr:colOff>
      <xdr:row>3</xdr:row>
      <xdr:rowOff>142875</xdr:rowOff>
    </xdr:to>
    <xdr:pic>
      <xdr:nvPicPr>
        <xdr:cNvPr id="1098" name="Picture 2" descr="Armasbra">
          <a:extLst>
            <a:ext uri="{FF2B5EF4-FFF2-40B4-BE49-F238E27FC236}">
              <a16:creationId xmlns:a16="http://schemas.microsoft.com/office/drawing/2014/main" xmlns="" id="{00000000-0008-0000-00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71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457200</xdr:colOff>
      <xdr:row>0</xdr:row>
      <xdr:rowOff>19050</xdr:rowOff>
    </xdr:from>
    <xdr:to>
      <xdr:col>12</xdr:col>
      <xdr:colOff>381000</xdr:colOff>
      <xdr:row>3</xdr:row>
      <xdr:rowOff>104775</xdr:rowOff>
    </xdr:to>
    <xdr:pic>
      <xdr:nvPicPr>
        <xdr:cNvPr id="1099" name="Picture 3" descr="UFPB_04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9050"/>
          <a:ext cx="409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3</xdr:row>
      <xdr:rowOff>19050</xdr:rowOff>
    </xdr:from>
    <xdr:to>
      <xdr:col>10</xdr:col>
      <xdr:colOff>495300</xdr:colOff>
      <xdr:row>18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4" zoomScale="120" zoomScaleNormal="120" workbookViewId="0">
      <selection activeCell="H10" sqref="H10"/>
    </sheetView>
  </sheetViews>
  <sheetFormatPr defaultRowHeight="12.75" x14ac:dyDescent="0.2"/>
  <cols>
    <col min="1" max="1" width="44.5703125" customWidth="1"/>
    <col min="2" max="2" width="6" customWidth="1"/>
    <col min="3" max="3" width="5.28515625" customWidth="1"/>
    <col min="4" max="4" width="6.140625" customWidth="1"/>
    <col min="5" max="5" width="4" customWidth="1"/>
    <col min="6" max="6" width="4.85546875" customWidth="1"/>
    <col min="7" max="7" width="8.85546875" customWidth="1"/>
    <col min="8" max="8" width="8.7109375" customWidth="1"/>
    <col min="9" max="9" width="4.140625" customWidth="1"/>
    <col min="10" max="11" width="5.140625" customWidth="1"/>
    <col min="12" max="12" width="7.28515625" customWidth="1"/>
    <col min="13" max="13" width="7" customWidth="1"/>
    <col min="14" max="14" width="7.5703125" customWidth="1"/>
  </cols>
  <sheetData>
    <row r="1" spans="1:14" ht="1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15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15" x14ac:dyDescent="0.25">
      <c r="A3" s="71" t="s">
        <v>33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5" spans="1:14" ht="15.75" x14ac:dyDescent="0.25">
      <c r="A5" s="72" t="s">
        <v>67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7" spans="1:14" ht="15" x14ac:dyDescent="0.25">
      <c r="A7" s="71" t="s">
        <v>2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9" spans="1:14" x14ac:dyDescent="0.2">
      <c r="A9" s="29" t="s">
        <v>3</v>
      </c>
      <c r="B9" s="65"/>
      <c r="C9" s="65"/>
      <c r="D9" s="65"/>
      <c r="E9" s="65"/>
      <c r="F9" s="65"/>
      <c r="G9" s="65"/>
      <c r="J9" s="70" t="s">
        <v>4</v>
      </c>
      <c r="K9" s="70"/>
      <c r="L9" s="70"/>
      <c r="M9" s="70"/>
      <c r="N9" s="56"/>
    </row>
    <row r="10" spans="1:14" x14ac:dyDescent="0.2">
      <c r="A10" s="29"/>
      <c r="B10" s="35"/>
      <c r="C10" s="35"/>
      <c r="D10" s="35"/>
      <c r="E10" s="35"/>
      <c r="F10" s="35"/>
      <c r="G10" s="35"/>
      <c r="J10" s="29"/>
      <c r="K10" s="29"/>
      <c r="L10" s="29"/>
      <c r="M10" s="29"/>
      <c r="N10" s="12"/>
    </row>
    <row r="11" spans="1:14" x14ac:dyDescent="0.2">
      <c r="A11" s="29" t="s">
        <v>5</v>
      </c>
      <c r="B11" s="73"/>
      <c r="C11" s="73"/>
      <c r="D11" s="73"/>
      <c r="E11" s="70" t="s">
        <v>6</v>
      </c>
      <c r="F11" s="70"/>
      <c r="G11" s="55"/>
      <c r="H11" s="2" t="s">
        <v>7</v>
      </c>
      <c r="I11" s="80"/>
      <c r="J11" s="80"/>
      <c r="K11" s="18"/>
      <c r="L11" s="70" t="s">
        <v>8</v>
      </c>
      <c r="M11" s="70"/>
      <c r="N11" s="57"/>
    </row>
    <row r="13" spans="1:14" ht="15" x14ac:dyDescent="0.25">
      <c r="A13" s="71" t="s">
        <v>36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</row>
    <row r="14" spans="1:14" x14ac:dyDescent="0.2">
      <c r="A14" s="86" t="s">
        <v>9</v>
      </c>
      <c r="B14" s="87" t="s">
        <v>10</v>
      </c>
      <c r="C14" s="68" t="s">
        <v>11</v>
      </c>
      <c r="D14" s="82" t="s">
        <v>12</v>
      </c>
      <c r="E14" s="82"/>
      <c r="F14" s="82"/>
      <c r="G14" s="83" t="s">
        <v>14</v>
      </c>
      <c r="H14" s="84"/>
      <c r="I14" s="84"/>
      <c r="J14" s="85"/>
      <c r="K14" s="26" t="s">
        <v>16</v>
      </c>
      <c r="L14" s="74" t="s">
        <v>37</v>
      </c>
      <c r="M14" s="75"/>
      <c r="N14" s="23" t="s">
        <v>24</v>
      </c>
    </row>
    <row r="15" spans="1:14" x14ac:dyDescent="0.2">
      <c r="A15" s="86"/>
      <c r="B15" s="88"/>
      <c r="C15" s="81"/>
      <c r="D15" s="23" t="s">
        <v>20</v>
      </c>
      <c r="E15" s="68" t="s">
        <v>13</v>
      </c>
      <c r="F15" s="23" t="s">
        <v>15</v>
      </c>
      <c r="G15" s="23" t="s">
        <v>20</v>
      </c>
      <c r="H15" s="23" t="s">
        <v>22</v>
      </c>
      <c r="I15" s="88" t="s">
        <v>13</v>
      </c>
      <c r="J15" s="23" t="s">
        <v>23</v>
      </c>
      <c r="K15" s="24" t="s">
        <v>34</v>
      </c>
      <c r="L15" s="76"/>
      <c r="M15" s="77"/>
      <c r="N15" s="24" t="s">
        <v>25</v>
      </c>
    </row>
    <row r="16" spans="1:14" x14ac:dyDescent="0.2">
      <c r="A16" s="86"/>
      <c r="B16" s="89"/>
      <c r="C16" s="69"/>
      <c r="D16" s="27" t="s">
        <v>17</v>
      </c>
      <c r="E16" s="69"/>
      <c r="F16" s="25" t="s">
        <v>18</v>
      </c>
      <c r="G16" s="27" t="s">
        <v>19</v>
      </c>
      <c r="H16" s="25" t="s">
        <v>21</v>
      </c>
      <c r="I16" s="89"/>
      <c r="J16" s="25" t="s">
        <v>18</v>
      </c>
      <c r="K16" s="25" t="s">
        <v>35</v>
      </c>
      <c r="L16" s="78"/>
      <c r="M16" s="79"/>
      <c r="N16" s="25" t="s">
        <v>16</v>
      </c>
    </row>
    <row r="17" spans="1:14" x14ac:dyDescent="0.2">
      <c r="A17" s="13"/>
      <c r="B17" s="14"/>
      <c r="C17" s="14"/>
      <c r="D17" s="15"/>
      <c r="E17" s="15"/>
      <c r="F17" s="15"/>
      <c r="G17" s="14"/>
      <c r="H17" s="14"/>
      <c r="I17" s="15"/>
      <c r="J17" s="15"/>
      <c r="K17" s="15">
        <f t="shared" ref="K17:K26" si="0">F17+J17</f>
        <v>0</v>
      </c>
      <c r="L17" s="66">
        <f t="shared" ref="L17:L26" si="1">K17</f>
        <v>0</v>
      </c>
      <c r="M17" s="67"/>
      <c r="N17" s="6">
        <f>(F17+J17+L17+M17)</f>
        <v>0</v>
      </c>
    </row>
    <row r="18" spans="1:14" x14ac:dyDescent="0.2">
      <c r="A18" s="17"/>
      <c r="B18" s="14"/>
      <c r="C18" s="22"/>
      <c r="D18" s="15"/>
      <c r="E18" s="15"/>
      <c r="F18" s="15"/>
      <c r="G18" s="14"/>
      <c r="H18" s="14"/>
      <c r="I18" s="15"/>
      <c r="J18" s="15"/>
      <c r="K18" s="15">
        <f t="shared" si="0"/>
        <v>0</v>
      </c>
      <c r="L18" s="66">
        <f t="shared" si="1"/>
        <v>0</v>
      </c>
      <c r="M18" s="67"/>
      <c r="N18" s="6">
        <f t="shared" ref="N18:N26" si="2">(F18+J18+L18+M18)</f>
        <v>0</v>
      </c>
    </row>
    <row r="19" spans="1:14" x14ac:dyDescent="0.2">
      <c r="A19" s="13"/>
      <c r="B19" s="14"/>
      <c r="C19" s="14"/>
      <c r="D19" s="15"/>
      <c r="E19" s="15"/>
      <c r="F19" s="15"/>
      <c r="G19" s="14"/>
      <c r="H19" s="14"/>
      <c r="I19" s="15"/>
      <c r="J19" s="15"/>
      <c r="K19" s="15">
        <f t="shared" si="0"/>
        <v>0</v>
      </c>
      <c r="L19" s="66">
        <f t="shared" si="1"/>
        <v>0</v>
      </c>
      <c r="M19" s="67"/>
      <c r="N19" s="6">
        <f t="shared" si="2"/>
        <v>0</v>
      </c>
    </row>
    <row r="20" spans="1:14" x14ac:dyDescent="0.2">
      <c r="A20" s="17"/>
      <c r="B20" s="14"/>
      <c r="C20" s="14"/>
      <c r="D20" s="15"/>
      <c r="E20" s="15"/>
      <c r="F20" s="15"/>
      <c r="G20" s="14"/>
      <c r="H20" s="14"/>
      <c r="I20" s="15"/>
      <c r="J20" s="15"/>
      <c r="K20" s="15">
        <f t="shared" si="0"/>
        <v>0</v>
      </c>
      <c r="L20" s="66">
        <f t="shared" si="1"/>
        <v>0</v>
      </c>
      <c r="M20" s="67"/>
      <c r="N20" s="6">
        <f t="shared" si="2"/>
        <v>0</v>
      </c>
    </row>
    <row r="21" spans="1:14" x14ac:dyDescent="0.2">
      <c r="A21" s="17"/>
      <c r="B21" s="14"/>
      <c r="C21" s="22"/>
      <c r="D21" s="15"/>
      <c r="E21" s="15"/>
      <c r="F21" s="15"/>
      <c r="G21" s="14"/>
      <c r="H21" s="14"/>
      <c r="I21" s="15"/>
      <c r="J21" s="15"/>
      <c r="K21" s="15">
        <f t="shared" si="0"/>
        <v>0</v>
      </c>
      <c r="L21" s="66">
        <f t="shared" si="1"/>
        <v>0</v>
      </c>
      <c r="M21" s="67"/>
      <c r="N21" s="6">
        <f t="shared" si="2"/>
        <v>0</v>
      </c>
    </row>
    <row r="22" spans="1:14" x14ac:dyDescent="0.2">
      <c r="A22" s="13"/>
      <c r="B22" s="14"/>
      <c r="C22" s="14"/>
      <c r="D22" s="15"/>
      <c r="E22" s="15"/>
      <c r="F22" s="15"/>
      <c r="G22" s="14"/>
      <c r="H22" s="14"/>
      <c r="I22" s="15"/>
      <c r="J22" s="15"/>
      <c r="K22" s="15">
        <f t="shared" si="0"/>
        <v>0</v>
      </c>
      <c r="L22" s="66">
        <f t="shared" si="1"/>
        <v>0</v>
      </c>
      <c r="M22" s="67"/>
      <c r="N22" s="6">
        <f t="shared" si="2"/>
        <v>0</v>
      </c>
    </row>
    <row r="23" spans="1:14" x14ac:dyDescent="0.2">
      <c r="A23" s="13"/>
      <c r="B23" s="14"/>
      <c r="C23" s="14"/>
      <c r="D23" s="15"/>
      <c r="E23" s="15"/>
      <c r="F23" s="15"/>
      <c r="G23" s="14"/>
      <c r="H23" s="14"/>
      <c r="I23" s="15"/>
      <c r="J23" s="15"/>
      <c r="K23" s="15">
        <f t="shared" si="0"/>
        <v>0</v>
      </c>
      <c r="L23" s="66">
        <f t="shared" si="1"/>
        <v>0</v>
      </c>
      <c r="M23" s="67"/>
      <c r="N23" s="6">
        <f t="shared" si="2"/>
        <v>0</v>
      </c>
    </row>
    <row r="24" spans="1:14" x14ac:dyDescent="0.2">
      <c r="A24" s="13"/>
      <c r="B24" s="14"/>
      <c r="C24" s="14"/>
      <c r="D24" s="15"/>
      <c r="E24" s="15"/>
      <c r="F24" s="15"/>
      <c r="G24" s="14"/>
      <c r="H24" s="14"/>
      <c r="I24" s="15"/>
      <c r="J24" s="15"/>
      <c r="K24" s="15">
        <f t="shared" si="0"/>
        <v>0</v>
      </c>
      <c r="L24" s="66">
        <f t="shared" si="1"/>
        <v>0</v>
      </c>
      <c r="M24" s="67"/>
      <c r="N24" s="6">
        <f t="shared" si="2"/>
        <v>0</v>
      </c>
    </row>
    <row r="25" spans="1:14" x14ac:dyDescent="0.2">
      <c r="A25" s="13"/>
      <c r="B25" s="14"/>
      <c r="C25" s="14"/>
      <c r="D25" s="15"/>
      <c r="E25" s="15"/>
      <c r="F25" s="15"/>
      <c r="G25" s="14"/>
      <c r="H25" s="14"/>
      <c r="I25" s="15"/>
      <c r="J25" s="15"/>
      <c r="K25" s="15">
        <f t="shared" si="0"/>
        <v>0</v>
      </c>
      <c r="L25" s="66">
        <f t="shared" si="1"/>
        <v>0</v>
      </c>
      <c r="M25" s="67"/>
      <c r="N25" s="6">
        <f t="shared" si="2"/>
        <v>0</v>
      </c>
    </row>
    <row r="26" spans="1:14" x14ac:dyDescent="0.2">
      <c r="A26" s="13"/>
      <c r="B26" s="14"/>
      <c r="C26" s="14"/>
      <c r="D26" s="15"/>
      <c r="E26" s="15"/>
      <c r="F26" s="15"/>
      <c r="G26" s="14"/>
      <c r="H26" s="14"/>
      <c r="I26" s="15"/>
      <c r="J26" s="15"/>
      <c r="K26" s="15">
        <f t="shared" si="0"/>
        <v>0</v>
      </c>
      <c r="L26" s="66">
        <f t="shared" si="1"/>
        <v>0</v>
      </c>
      <c r="M26" s="67"/>
      <c r="N26" s="6">
        <f t="shared" si="2"/>
        <v>0</v>
      </c>
    </row>
    <row r="27" spans="1:14" x14ac:dyDescent="0.2">
      <c r="A27" s="7" t="s">
        <v>26</v>
      </c>
      <c r="B27" s="5"/>
      <c r="C27" s="5"/>
      <c r="D27" s="7">
        <f>SUM(D17:D26)</f>
        <v>0</v>
      </c>
      <c r="E27" s="20"/>
      <c r="F27" s="7">
        <f>SUM(F17:F26)</f>
        <v>0</v>
      </c>
      <c r="G27" s="21"/>
      <c r="H27" s="5"/>
      <c r="I27" s="5"/>
      <c r="J27" s="19">
        <f>SUM(J17:J26)</f>
        <v>0</v>
      </c>
      <c r="K27" s="19">
        <f>SUM(K17:K26)</f>
        <v>0</v>
      </c>
      <c r="L27" s="62">
        <f>SUM(L17:L26)</f>
        <v>0</v>
      </c>
      <c r="M27" s="63"/>
      <c r="N27" s="34">
        <f>SUM(N17:N26)</f>
        <v>0</v>
      </c>
    </row>
    <row r="29" spans="1:14" x14ac:dyDescent="0.2">
      <c r="A29" s="2" t="s">
        <v>64</v>
      </c>
    </row>
    <row r="30" spans="1:14" ht="22.5" customHeight="1" x14ac:dyDescent="0.2">
      <c r="A30" s="64" t="s">
        <v>69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</sheetData>
  <sheetProtection algorithmName="SHA-512" hashValue="dGTSsJIqB+v8vPmuRFFBy4t4dFnq5fE+NHIrRJu5cQUqq9slumB17hP48AUIMzJqPgBoPtgS/Trdqrl+9pmDvg==" saltValue="I3QtyHgo20LUH9YlW2Txzw==" spinCount="100000" sheet="1" objects="1" scenarios="1"/>
  <mergeCells count="32">
    <mergeCell ref="B11:D11"/>
    <mergeCell ref="L14:M16"/>
    <mergeCell ref="L11:M11"/>
    <mergeCell ref="I11:J11"/>
    <mergeCell ref="A13:N13"/>
    <mergeCell ref="C14:C16"/>
    <mergeCell ref="D14:F14"/>
    <mergeCell ref="G14:J14"/>
    <mergeCell ref="A14:A16"/>
    <mergeCell ref="B14:B16"/>
    <mergeCell ref="I15:I16"/>
    <mergeCell ref="A1:N1"/>
    <mergeCell ref="A2:N2"/>
    <mergeCell ref="A3:N3"/>
    <mergeCell ref="A5:N5"/>
    <mergeCell ref="A7:N7"/>
    <mergeCell ref="L27:M27"/>
    <mergeCell ref="A30:N30"/>
    <mergeCell ref="B9:G9"/>
    <mergeCell ref="L22:M22"/>
    <mergeCell ref="L23:M23"/>
    <mergeCell ref="L24:M24"/>
    <mergeCell ref="L25:M25"/>
    <mergeCell ref="L26:M26"/>
    <mergeCell ref="L17:M17"/>
    <mergeCell ref="L18:M18"/>
    <mergeCell ref="L19:M19"/>
    <mergeCell ref="L20:M20"/>
    <mergeCell ref="L21:M21"/>
    <mergeCell ref="E15:E16"/>
    <mergeCell ref="J9:M9"/>
    <mergeCell ref="E11:F11"/>
  </mergeCells>
  <phoneticPr fontId="5" type="noConversion"/>
  <pageMargins left="0.78740157499999996" right="0.78740157499999996" top="0.984251969" bottom="0.984251969" header="0.49212598499999999" footer="0.49212598499999999"/>
  <pageSetup paperSize="9" orientation="landscape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C5" sqref="C5"/>
    </sheetView>
  </sheetViews>
  <sheetFormatPr defaultRowHeight="12.75" x14ac:dyDescent="0.2"/>
  <cols>
    <col min="1" max="1" width="74.42578125" customWidth="1"/>
    <col min="3" max="3" width="29.85546875" customWidth="1"/>
    <col min="4" max="4" width="18.28515625" customWidth="1"/>
  </cols>
  <sheetData>
    <row r="1" spans="1:15" ht="30.75" customHeight="1" x14ac:dyDescent="0.25">
      <c r="A1" s="90" t="s">
        <v>38</v>
      </c>
      <c r="B1" s="90"/>
      <c r="C1" s="90"/>
      <c r="D1" s="90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4" spans="1:15" ht="15" x14ac:dyDescent="0.25">
      <c r="A4" s="39" t="s">
        <v>39</v>
      </c>
      <c r="B4" s="40" t="s">
        <v>10</v>
      </c>
      <c r="C4" s="40" t="s">
        <v>40</v>
      </c>
      <c r="D4" s="40" t="s">
        <v>41</v>
      </c>
      <c r="E4" s="36"/>
      <c r="G4" s="36"/>
    </row>
    <row r="5" spans="1:15" ht="14.25" x14ac:dyDescent="0.2">
      <c r="A5" s="58"/>
      <c r="B5" s="59"/>
      <c r="C5" s="59"/>
      <c r="D5" s="59"/>
    </row>
    <row r="6" spans="1:15" ht="14.25" x14ac:dyDescent="0.2">
      <c r="A6" s="58"/>
      <c r="B6" s="59"/>
      <c r="C6" s="59"/>
      <c r="D6" s="59"/>
    </row>
    <row r="7" spans="1:15" ht="14.25" x14ac:dyDescent="0.2">
      <c r="A7" s="58"/>
      <c r="B7" s="59"/>
      <c r="C7" s="59"/>
      <c r="D7" s="59"/>
    </row>
    <row r="8" spans="1:15" ht="14.25" x14ac:dyDescent="0.2">
      <c r="A8" s="58"/>
      <c r="B8" s="59"/>
      <c r="C8" s="59"/>
      <c r="D8" s="59"/>
    </row>
    <row r="9" spans="1:15" ht="14.25" x14ac:dyDescent="0.2">
      <c r="A9" s="58"/>
      <c r="B9" s="59"/>
      <c r="C9" s="59"/>
      <c r="D9" s="59"/>
    </row>
    <row r="10" spans="1:15" ht="14.25" x14ac:dyDescent="0.2">
      <c r="A10" s="58"/>
      <c r="B10" s="59"/>
      <c r="C10" s="59"/>
      <c r="D10" s="59"/>
    </row>
    <row r="11" spans="1:15" ht="14.25" x14ac:dyDescent="0.2">
      <c r="A11" s="58"/>
      <c r="B11" s="59"/>
      <c r="C11" s="59"/>
      <c r="D11" s="59"/>
    </row>
    <row r="12" spans="1:15" ht="14.25" x14ac:dyDescent="0.2">
      <c r="A12" s="58"/>
      <c r="B12" s="59"/>
      <c r="C12" s="59"/>
      <c r="D12" s="59"/>
    </row>
    <row r="13" spans="1:15" ht="14.25" x14ac:dyDescent="0.2">
      <c r="A13" s="58"/>
      <c r="B13" s="59"/>
      <c r="C13" s="59"/>
      <c r="D13" s="59"/>
    </row>
    <row r="14" spans="1:15" ht="14.25" x14ac:dyDescent="0.2">
      <c r="A14" s="58"/>
      <c r="B14" s="59"/>
      <c r="C14" s="59"/>
      <c r="D14" s="59"/>
    </row>
    <row r="15" spans="1:15" ht="14.25" x14ac:dyDescent="0.2">
      <c r="A15" s="58"/>
      <c r="B15" s="59"/>
      <c r="C15" s="59"/>
      <c r="D15" s="59"/>
    </row>
    <row r="16" spans="1:15" ht="14.25" x14ac:dyDescent="0.2">
      <c r="A16" s="58"/>
      <c r="B16" s="59"/>
      <c r="C16" s="59"/>
      <c r="D16" s="59"/>
    </row>
    <row r="17" spans="1:4" ht="14.25" x14ac:dyDescent="0.2">
      <c r="A17" s="58"/>
      <c r="B17" s="59"/>
      <c r="C17" s="59"/>
      <c r="D17" s="59"/>
    </row>
    <row r="18" spans="1:4" ht="14.25" x14ac:dyDescent="0.2">
      <c r="A18" s="58"/>
      <c r="B18" s="59"/>
      <c r="C18" s="59"/>
      <c r="D18" s="59"/>
    </row>
    <row r="19" spans="1:4" ht="14.25" x14ac:dyDescent="0.2">
      <c r="A19" s="58"/>
      <c r="B19" s="59"/>
      <c r="C19" s="59"/>
      <c r="D19" s="59"/>
    </row>
    <row r="20" spans="1:4" ht="14.25" x14ac:dyDescent="0.2">
      <c r="A20" s="58"/>
      <c r="B20" s="59"/>
      <c r="C20" s="59"/>
      <c r="D20" s="59"/>
    </row>
    <row r="21" spans="1:4" ht="14.25" x14ac:dyDescent="0.2">
      <c r="A21" s="58"/>
      <c r="B21" s="59"/>
      <c r="C21" s="59"/>
      <c r="D21" s="59"/>
    </row>
    <row r="22" spans="1:4" ht="14.25" x14ac:dyDescent="0.2">
      <c r="A22" s="58"/>
      <c r="B22" s="59"/>
      <c r="C22" s="59"/>
      <c r="D22" s="59"/>
    </row>
    <row r="23" spans="1:4" ht="14.25" x14ac:dyDescent="0.2">
      <c r="A23" s="58"/>
      <c r="B23" s="59"/>
      <c r="C23" s="59"/>
      <c r="D23" s="59"/>
    </row>
    <row r="24" spans="1:4" ht="14.25" x14ac:dyDescent="0.2">
      <c r="A24" s="58"/>
      <c r="B24" s="59"/>
      <c r="C24" s="59"/>
      <c r="D24" s="59"/>
    </row>
    <row r="25" spans="1:4" ht="14.25" x14ac:dyDescent="0.2">
      <c r="A25" s="58"/>
      <c r="B25" s="59"/>
      <c r="C25" s="59"/>
      <c r="D25" s="59"/>
    </row>
    <row r="26" spans="1:4" ht="14.25" x14ac:dyDescent="0.2">
      <c r="A26" s="58"/>
      <c r="B26" s="59"/>
      <c r="C26" s="59"/>
      <c r="D26" s="59"/>
    </row>
    <row r="27" spans="1:4" ht="14.25" x14ac:dyDescent="0.2">
      <c r="A27" s="58"/>
      <c r="B27" s="59"/>
      <c r="C27" s="59"/>
      <c r="D27" s="59"/>
    </row>
    <row r="28" spans="1:4" ht="14.25" x14ac:dyDescent="0.2">
      <c r="A28" s="58"/>
      <c r="B28" s="59"/>
      <c r="C28" s="59"/>
      <c r="D28" s="59"/>
    </row>
    <row r="29" spans="1:4" ht="14.25" x14ac:dyDescent="0.2">
      <c r="A29" s="58"/>
      <c r="B29" s="59"/>
      <c r="C29" s="59"/>
      <c r="D29" s="59"/>
    </row>
    <row r="30" spans="1:4" ht="14.25" x14ac:dyDescent="0.2">
      <c r="A30" s="58"/>
      <c r="B30" s="59"/>
      <c r="C30" s="59"/>
      <c r="D30" s="59"/>
    </row>
    <row r="31" spans="1:4" ht="14.25" x14ac:dyDescent="0.2">
      <c r="A31" s="58"/>
      <c r="B31" s="59"/>
      <c r="C31" s="59"/>
      <c r="D31" s="59"/>
    </row>
    <row r="32" spans="1:4" ht="14.25" x14ac:dyDescent="0.2">
      <c r="A32" s="32" t="s">
        <v>42</v>
      </c>
      <c r="B32" s="38">
        <f>SUM(B5:B31)</f>
        <v>0</v>
      </c>
      <c r="C32" s="38">
        <f>SUM(C5:C31)</f>
        <v>0</v>
      </c>
      <c r="D32" s="38">
        <f>SUM(D5:D31)</f>
        <v>0</v>
      </c>
    </row>
  </sheetData>
  <sheetProtection algorithmName="SHA-512" hashValue="HKZ54x8gWmH08T7VLnOykTbH9OY1DlO7+CH2d/svXNZMMW8ZpCjbS0N+TlDlMVbG3Z3F7VjCU3gD+TwIPcq2nA==" saltValue="EsrBRXIDtUHZLjjs7yf14w==" spinCount="100000" sheet="1" objects="1" scenarios="1"/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130" zoomScaleNormal="130" workbookViewId="0">
      <selection activeCell="A5" sqref="A5:A6"/>
    </sheetView>
  </sheetViews>
  <sheetFormatPr defaultRowHeight="12.75" x14ac:dyDescent="0.2"/>
  <cols>
    <col min="1" max="1" width="29.5703125" customWidth="1"/>
    <col min="2" max="2" width="67" customWidth="1"/>
    <col min="3" max="3" width="16" customWidth="1"/>
    <col min="4" max="4" width="13.140625" customWidth="1"/>
  </cols>
  <sheetData>
    <row r="1" spans="1:11" x14ac:dyDescent="0.2">
      <c r="A1" s="95" t="s">
        <v>43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4" spans="1:11" x14ac:dyDescent="0.2">
      <c r="A4" s="31" t="s">
        <v>27</v>
      </c>
      <c r="B4" s="31" t="s">
        <v>28</v>
      </c>
      <c r="C4" s="28" t="s">
        <v>45</v>
      </c>
      <c r="D4" s="28" t="s">
        <v>44</v>
      </c>
    </row>
    <row r="5" spans="1:11" x14ac:dyDescent="0.2">
      <c r="A5" s="112"/>
      <c r="B5" s="96"/>
      <c r="C5" s="91"/>
      <c r="D5" s="91"/>
    </row>
    <row r="6" spans="1:11" x14ac:dyDescent="0.2">
      <c r="A6" s="113"/>
      <c r="B6" s="100"/>
      <c r="C6" s="92"/>
      <c r="D6" s="92"/>
    </row>
    <row r="7" spans="1:11" x14ac:dyDescent="0.2">
      <c r="A7" s="96"/>
      <c r="B7" s="96"/>
      <c r="C7" s="91"/>
      <c r="D7" s="91"/>
    </row>
    <row r="8" spans="1:11" x14ac:dyDescent="0.2">
      <c r="A8" s="97"/>
      <c r="B8" s="97"/>
      <c r="C8" s="92"/>
      <c r="D8" s="92"/>
    </row>
    <row r="9" spans="1:11" ht="24" customHeight="1" x14ac:dyDescent="0.2">
      <c r="A9" s="114"/>
      <c r="B9" s="101"/>
      <c r="C9" s="116"/>
      <c r="D9" s="116"/>
    </row>
    <row r="10" spans="1:11" x14ac:dyDescent="0.2">
      <c r="A10" s="115"/>
      <c r="B10" s="102"/>
      <c r="C10" s="117"/>
      <c r="D10" s="117"/>
    </row>
    <row r="11" spans="1:11" ht="24" customHeight="1" x14ac:dyDescent="0.2">
      <c r="A11" s="114"/>
      <c r="B11" s="101"/>
      <c r="C11" s="116"/>
      <c r="D11" s="116"/>
    </row>
    <row r="12" spans="1:11" x14ac:dyDescent="0.2">
      <c r="A12" s="115"/>
      <c r="B12" s="102"/>
      <c r="C12" s="117"/>
      <c r="D12" s="117"/>
    </row>
    <row r="13" spans="1:11" ht="12.75" customHeight="1" x14ac:dyDescent="0.2">
      <c r="A13" s="103"/>
      <c r="B13" s="98"/>
      <c r="C13" s="91"/>
      <c r="D13" s="91"/>
    </row>
    <row r="14" spans="1:11" x14ac:dyDescent="0.2">
      <c r="A14" s="104"/>
      <c r="B14" s="99"/>
      <c r="C14" s="92"/>
      <c r="D14" s="92"/>
    </row>
    <row r="15" spans="1:11" ht="12.75" customHeight="1" x14ac:dyDescent="0.2">
      <c r="A15" s="98"/>
      <c r="B15" s="96"/>
      <c r="C15" s="93"/>
      <c r="D15" s="93"/>
    </row>
    <row r="16" spans="1:11" x14ac:dyDescent="0.2">
      <c r="A16" s="99"/>
      <c r="B16" s="100"/>
      <c r="C16" s="94"/>
      <c r="D16" s="94"/>
    </row>
    <row r="17" spans="1:4" ht="12.75" customHeight="1" x14ac:dyDescent="0.2">
      <c r="A17" s="96"/>
      <c r="B17" s="96"/>
      <c r="C17" s="93"/>
      <c r="D17" s="93"/>
    </row>
    <row r="18" spans="1:4" x14ac:dyDescent="0.2">
      <c r="A18" s="97"/>
      <c r="B18" s="97"/>
      <c r="C18" s="94"/>
      <c r="D18" s="94"/>
    </row>
    <row r="19" spans="1:4" ht="12.75" customHeight="1" x14ac:dyDescent="0.2">
      <c r="A19" s="110"/>
      <c r="B19" s="96"/>
      <c r="C19" s="93"/>
      <c r="D19" s="93"/>
    </row>
    <row r="20" spans="1:4" x14ac:dyDescent="0.2">
      <c r="A20" s="111"/>
      <c r="B20" s="97"/>
      <c r="C20" s="94"/>
      <c r="D20" s="94"/>
    </row>
    <row r="21" spans="1:4" x14ac:dyDescent="0.2">
      <c r="A21" s="105"/>
      <c r="B21" s="106"/>
      <c r="C21" s="107"/>
      <c r="D21" s="107"/>
    </row>
    <row r="22" spans="1:4" x14ac:dyDescent="0.2">
      <c r="A22" s="105"/>
      <c r="B22" s="106"/>
      <c r="C22" s="107"/>
      <c r="D22" s="107"/>
    </row>
    <row r="23" spans="1:4" x14ac:dyDescent="0.2">
      <c r="A23" s="105"/>
      <c r="B23" s="106"/>
      <c r="C23" s="107"/>
      <c r="D23" s="107"/>
    </row>
    <row r="24" spans="1:4" x14ac:dyDescent="0.2">
      <c r="A24" s="105"/>
      <c r="B24" s="106"/>
      <c r="C24" s="107"/>
      <c r="D24" s="107"/>
    </row>
    <row r="25" spans="1:4" x14ac:dyDescent="0.2">
      <c r="A25" s="110"/>
      <c r="B25" s="108"/>
      <c r="C25" s="93"/>
      <c r="D25" s="93"/>
    </row>
    <row r="26" spans="1:4" x14ac:dyDescent="0.2">
      <c r="A26" s="111"/>
      <c r="B26" s="109"/>
      <c r="C26" s="94"/>
      <c r="D26" s="94"/>
    </row>
    <row r="27" spans="1:4" x14ac:dyDescent="0.2">
      <c r="A27" s="4"/>
      <c r="B27" s="41"/>
      <c r="C27" s="30" t="s">
        <v>30</v>
      </c>
      <c r="D27" s="42">
        <f>SUM(D5:D26)</f>
        <v>0</v>
      </c>
    </row>
    <row r="28" spans="1:4" x14ac:dyDescent="0.2">
      <c r="A28" s="4"/>
      <c r="B28" s="4"/>
      <c r="C28" s="4"/>
      <c r="D28" s="4"/>
    </row>
    <row r="29" spans="1:4" ht="13.5" customHeight="1" x14ac:dyDescent="0.2">
      <c r="A29" s="8" t="s">
        <v>29</v>
      </c>
      <c r="B29" s="54" t="s">
        <v>66</v>
      </c>
      <c r="C29" s="3"/>
      <c r="D29" s="3"/>
    </row>
    <row r="30" spans="1:4" x14ac:dyDescent="0.2">
      <c r="A30" s="3"/>
      <c r="B30" s="3"/>
      <c r="C30" s="3"/>
      <c r="D30" s="3"/>
    </row>
    <row r="31" spans="1:4" x14ac:dyDescent="0.2">
      <c r="A31" s="3"/>
      <c r="B31" s="3"/>
      <c r="C31" s="3"/>
      <c r="D31" s="3"/>
    </row>
    <row r="32" spans="1:4" x14ac:dyDescent="0.2">
      <c r="A32" s="3"/>
      <c r="B32" s="3"/>
      <c r="C32" s="3"/>
      <c r="D32" s="3"/>
    </row>
    <row r="33" spans="1:4" x14ac:dyDescent="0.2">
      <c r="A33" s="3"/>
      <c r="B33" s="3"/>
      <c r="C33" s="3"/>
      <c r="D33" s="3"/>
    </row>
  </sheetData>
  <sheetProtection algorithmName="SHA-512" hashValue="sCQv0am/v8usNIT+NpP/gYG+auh3512In9CRjGHt9bTN2/Mzcb8aQBpJLESpJhvW325Jf2a0GwcUDkXUM5aEjQ==" saltValue="z4tNbF0U3JP38+uPxq5Deg==" spinCount="100000" sheet="1" objects="1" scenarios="1"/>
  <sortState ref="A5:A24">
    <sortCondition ref="A5"/>
  </sortState>
  <mergeCells count="45">
    <mergeCell ref="A7:A8"/>
    <mergeCell ref="B17:B18"/>
    <mergeCell ref="A5:A6"/>
    <mergeCell ref="C21:C22"/>
    <mergeCell ref="D21:D22"/>
    <mergeCell ref="B19:B20"/>
    <mergeCell ref="A17:A18"/>
    <mergeCell ref="A19:A20"/>
    <mergeCell ref="A9:A10"/>
    <mergeCell ref="A11:A12"/>
    <mergeCell ref="C9:C10"/>
    <mergeCell ref="C11:C12"/>
    <mergeCell ref="D11:D12"/>
    <mergeCell ref="D9:D10"/>
    <mergeCell ref="D19:D20"/>
    <mergeCell ref="D5:D6"/>
    <mergeCell ref="D25:D26"/>
    <mergeCell ref="A13:A14"/>
    <mergeCell ref="A15:A16"/>
    <mergeCell ref="A21:A22"/>
    <mergeCell ref="B21:B22"/>
    <mergeCell ref="A23:A24"/>
    <mergeCell ref="B23:B24"/>
    <mergeCell ref="C23:C24"/>
    <mergeCell ref="D23:D24"/>
    <mergeCell ref="B25:B26"/>
    <mergeCell ref="C19:C20"/>
    <mergeCell ref="C25:C26"/>
    <mergeCell ref="A25:A26"/>
    <mergeCell ref="D7:D8"/>
    <mergeCell ref="D13:D14"/>
    <mergeCell ref="D15:D16"/>
    <mergeCell ref="D17:D18"/>
    <mergeCell ref="A1:K1"/>
    <mergeCell ref="C5:C6"/>
    <mergeCell ref="C7:C8"/>
    <mergeCell ref="C13:C14"/>
    <mergeCell ref="C15:C16"/>
    <mergeCell ref="C17:C18"/>
    <mergeCell ref="B7:B8"/>
    <mergeCell ref="B13:B14"/>
    <mergeCell ref="B15:B16"/>
    <mergeCell ref="B5:B6"/>
    <mergeCell ref="B9:B10"/>
    <mergeCell ref="B11:B12"/>
  </mergeCells>
  <phoneticPr fontId="5" type="noConversion"/>
  <pageMargins left="0.78740157499999996" right="0.78740157499999996" top="0.984251969" bottom="0.984251969" header="0.49212598499999999" footer="0.49212598499999999"/>
  <pageSetup paperSize="9" orientation="landscape" horizontalDpi="4294967295" verticalDpi="300" r:id="rId1"/>
  <headerFooter alignWithMargins="0">
    <oddHeader xml:space="preserve">&amp;C&amp;22UFPB/CCS/DENC&amp;R&amp;"Arial,Itálico"&amp;9Profº Dr. Sérgio Ribeiro dos Santos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6" zoomScale="114" zoomScaleNormal="114" workbookViewId="0">
      <selection activeCell="B10" sqref="B10:B11"/>
    </sheetView>
  </sheetViews>
  <sheetFormatPr defaultRowHeight="12.75" x14ac:dyDescent="0.2"/>
  <cols>
    <col min="1" max="1" width="56.28515625" customWidth="1"/>
    <col min="2" max="2" width="6" customWidth="1"/>
    <col min="3" max="3" width="13.7109375" customWidth="1"/>
    <col min="4" max="4" width="13.140625" customWidth="1"/>
    <col min="5" max="5" width="27.7109375" customWidth="1"/>
    <col min="6" max="6" width="11.140625" customWidth="1"/>
  </cols>
  <sheetData>
    <row r="1" spans="1:9" ht="40.5" customHeight="1" x14ac:dyDescent="0.2">
      <c r="A1" s="120" t="s">
        <v>68</v>
      </c>
      <c r="B1" s="120"/>
      <c r="C1" s="120"/>
      <c r="D1" s="120"/>
      <c r="E1" s="120"/>
      <c r="F1" s="120"/>
      <c r="G1" s="43"/>
      <c r="H1" s="43"/>
      <c r="I1" s="43"/>
    </row>
    <row r="2" spans="1:9" x14ac:dyDescent="0.2">
      <c r="A2" s="2"/>
    </row>
    <row r="4" spans="1:9" x14ac:dyDescent="0.2">
      <c r="A4" s="121" t="s">
        <v>31</v>
      </c>
      <c r="B4" s="121" t="s">
        <v>50</v>
      </c>
      <c r="C4" s="121" t="s">
        <v>46</v>
      </c>
      <c r="D4" s="121" t="s">
        <v>47</v>
      </c>
      <c r="E4" s="121" t="s">
        <v>48</v>
      </c>
      <c r="F4" s="121" t="s">
        <v>44</v>
      </c>
      <c r="G4" s="1"/>
    </row>
    <row r="5" spans="1:9" x14ac:dyDescent="0.2">
      <c r="A5" s="122"/>
      <c r="B5" s="122"/>
      <c r="C5" s="122"/>
      <c r="D5" s="122"/>
      <c r="E5" s="122"/>
      <c r="F5" s="122"/>
      <c r="G5" s="1"/>
    </row>
    <row r="6" spans="1:9" x14ac:dyDescent="0.2">
      <c r="A6" s="96"/>
      <c r="B6" s="91"/>
      <c r="C6" s="123"/>
      <c r="D6" s="91"/>
      <c r="E6" s="96"/>
      <c r="F6" s="91"/>
    </row>
    <row r="7" spans="1:9" x14ac:dyDescent="0.2">
      <c r="A7" s="97"/>
      <c r="B7" s="92"/>
      <c r="C7" s="92"/>
      <c r="D7" s="92"/>
      <c r="E7" s="97"/>
      <c r="F7" s="92"/>
    </row>
    <row r="8" spans="1:9" x14ac:dyDescent="0.2">
      <c r="A8" s="98"/>
      <c r="B8" s="123"/>
      <c r="C8" s="91"/>
      <c r="D8" s="91"/>
      <c r="E8" s="127"/>
      <c r="F8" s="91"/>
    </row>
    <row r="9" spans="1:9" x14ac:dyDescent="0.2">
      <c r="A9" s="99"/>
      <c r="B9" s="124"/>
      <c r="C9" s="92"/>
      <c r="D9" s="92"/>
      <c r="E9" s="97"/>
      <c r="F9" s="92"/>
    </row>
    <row r="10" spans="1:9" x14ac:dyDescent="0.2">
      <c r="A10" s="125"/>
      <c r="B10" s="91"/>
      <c r="C10" s="91"/>
      <c r="D10" s="91"/>
      <c r="E10" s="127"/>
      <c r="F10" s="91"/>
    </row>
    <row r="11" spans="1:9" x14ac:dyDescent="0.2">
      <c r="A11" s="126"/>
      <c r="B11" s="92"/>
      <c r="C11" s="92"/>
      <c r="D11" s="92"/>
      <c r="E11" s="97"/>
      <c r="F11" s="92"/>
    </row>
    <row r="12" spans="1:9" x14ac:dyDescent="0.2">
      <c r="A12" s="110"/>
      <c r="B12" s="91"/>
      <c r="C12" s="91"/>
      <c r="D12" s="91"/>
      <c r="E12" s="127"/>
      <c r="F12" s="91"/>
    </row>
    <row r="13" spans="1:9" x14ac:dyDescent="0.2">
      <c r="A13" s="111"/>
      <c r="B13" s="92"/>
      <c r="C13" s="92"/>
      <c r="D13" s="92"/>
      <c r="E13" s="97"/>
      <c r="F13" s="92"/>
    </row>
    <row r="14" spans="1:9" x14ac:dyDescent="0.2">
      <c r="A14" s="110"/>
      <c r="B14" s="91"/>
      <c r="C14" s="91"/>
      <c r="D14" s="91"/>
      <c r="E14" s="127"/>
      <c r="F14" s="91"/>
    </row>
    <row r="15" spans="1:9" x14ac:dyDescent="0.2">
      <c r="A15" s="111"/>
      <c r="B15" s="92"/>
      <c r="C15" s="92"/>
      <c r="D15" s="92"/>
      <c r="E15" s="97"/>
      <c r="F15" s="92"/>
    </row>
    <row r="16" spans="1:9" x14ac:dyDescent="0.2">
      <c r="A16" s="110"/>
      <c r="B16" s="91"/>
      <c r="C16" s="91"/>
      <c r="D16" s="91"/>
      <c r="E16" s="127"/>
      <c r="F16" s="91"/>
    </row>
    <row r="17" spans="1:6" x14ac:dyDescent="0.2">
      <c r="A17" s="111"/>
      <c r="B17" s="92"/>
      <c r="C17" s="92"/>
      <c r="D17" s="92"/>
      <c r="E17" s="97"/>
      <c r="F17" s="92"/>
    </row>
    <row r="18" spans="1:6" x14ac:dyDescent="0.2">
      <c r="A18" s="110"/>
      <c r="B18" s="91"/>
      <c r="C18" s="91"/>
      <c r="D18" s="91"/>
      <c r="E18" s="127"/>
      <c r="F18" s="91"/>
    </row>
    <row r="19" spans="1:6" x14ac:dyDescent="0.2">
      <c r="A19" s="111"/>
      <c r="B19" s="92"/>
      <c r="C19" s="92"/>
      <c r="D19" s="92"/>
      <c r="E19" s="97"/>
      <c r="F19" s="92"/>
    </row>
    <row r="20" spans="1:6" x14ac:dyDescent="0.2">
      <c r="A20" s="110"/>
      <c r="B20" s="91"/>
      <c r="C20" s="91"/>
      <c r="D20" s="91"/>
      <c r="E20" s="127"/>
      <c r="F20" s="91"/>
    </row>
    <row r="21" spans="1:6" x14ac:dyDescent="0.2">
      <c r="A21" s="111"/>
      <c r="B21" s="92"/>
      <c r="C21" s="92"/>
      <c r="D21" s="92"/>
      <c r="E21" s="97"/>
      <c r="F21" s="92"/>
    </row>
    <row r="22" spans="1:6" x14ac:dyDescent="0.2">
      <c r="A22" s="110"/>
      <c r="B22" s="91"/>
      <c r="C22" s="91"/>
      <c r="D22" s="91"/>
      <c r="E22" s="127"/>
      <c r="F22" s="91"/>
    </row>
    <row r="23" spans="1:6" x14ac:dyDescent="0.2">
      <c r="A23" s="111"/>
      <c r="B23" s="92"/>
      <c r="C23" s="92"/>
      <c r="D23" s="92"/>
      <c r="E23" s="97"/>
      <c r="F23" s="92"/>
    </row>
    <row r="24" spans="1:6" x14ac:dyDescent="0.2">
      <c r="A24" s="110"/>
      <c r="B24" s="91"/>
      <c r="C24" s="91"/>
      <c r="D24" s="91"/>
      <c r="E24" s="127"/>
      <c r="F24" s="91"/>
    </row>
    <row r="25" spans="1:6" x14ac:dyDescent="0.2">
      <c r="A25" s="111"/>
      <c r="B25" s="92"/>
      <c r="C25" s="92"/>
      <c r="D25" s="92"/>
      <c r="E25" s="97"/>
      <c r="F25" s="92"/>
    </row>
    <row r="26" spans="1:6" x14ac:dyDescent="0.2">
      <c r="A26" s="110"/>
      <c r="B26" s="91"/>
      <c r="C26" s="91"/>
      <c r="D26" s="91"/>
      <c r="E26" s="127"/>
      <c r="F26" s="91"/>
    </row>
    <row r="27" spans="1:6" x14ac:dyDescent="0.2">
      <c r="A27" s="111"/>
      <c r="B27" s="92"/>
      <c r="C27" s="92"/>
      <c r="D27" s="92"/>
      <c r="E27" s="97"/>
      <c r="F27" s="92"/>
    </row>
    <row r="28" spans="1:6" x14ac:dyDescent="0.2">
      <c r="A28" s="110"/>
      <c r="B28" s="91"/>
      <c r="C28" s="91"/>
      <c r="D28" s="91"/>
      <c r="E28" s="127"/>
      <c r="F28" s="91"/>
    </row>
    <row r="29" spans="1:6" x14ac:dyDescent="0.2">
      <c r="A29" s="111"/>
      <c r="B29" s="92"/>
      <c r="C29" s="92"/>
      <c r="D29" s="92"/>
      <c r="E29" s="97"/>
      <c r="F29" s="92"/>
    </row>
    <row r="30" spans="1:6" x14ac:dyDescent="0.2">
      <c r="A30" s="3"/>
      <c r="B30" s="3"/>
      <c r="C30" s="3"/>
      <c r="D30" s="118" t="s">
        <v>42</v>
      </c>
      <c r="E30" s="119"/>
      <c r="F30" s="9">
        <f>SUM(F6:F29)</f>
        <v>0</v>
      </c>
    </row>
    <row r="31" spans="1:6" ht="12.75" customHeight="1" x14ac:dyDescent="0.2">
      <c r="A31" s="128" t="s">
        <v>49</v>
      </c>
      <c r="B31" s="3"/>
      <c r="C31" s="3"/>
      <c r="D31" s="3"/>
      <c r="E31" s="3"/>
      <c r="F31" s="3"/>
    </row>
    <row r="32" spans="1:6" x14ac:dyDescent="0.2">
      <c r="A32" s="129"/>
    </row>
    <row r="33" spans="1:1" x14ac:dyDescent="0.2">
      <c r="A33" s="129"/>
    </row>
    <row r="34" spans="1:1" x14ac:dyDescent="0.2">
      <c r="A34" s="130"/>
    </row>
  </sheetData>
  <sheetProtection algorithmName="SHA-512" hashValue="XDzQR9ZH5fcucEYnWldQ5FTE/4aResBjJjV7zbWCNgAOCg6s+Vs58OlE+FPzEXDKH3uUzL3xwxEsVXtNMOc9Ag==" saltValue="KraHvSib54vRVt/ME3h+JA==" spinCount="100000" sheet="1" objects="1" scenarios="1"/>
  <mergeCells count="81">
    <mergeCell ref="A31:A34"/>
    <mergeCell ref="E28:E29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E18:E19"/>
    <mergeCell ref="E20:E21"/>
    <mergeCell ref="E22:E23"/>
    <mergeCell ref="E24:E25"/>
    <mergeCell ref="E26:E27"/>
    <mergeCell ref="E8:E9"/>
    <mergeCell ref="E10:E11"/>
    <mergeCell ref="E12:E13"/>
    <mergeCell ref="E14:E15"/>
    <mergeCell ref="E16:E17"/>
    <mergeCell ref="C28:C29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C18:C19"/>
    <mergeCell ref="C20:C21"/>
    <mergeCell ref="C22:C23"/>
    <mergeCell ref="C24:C25"/>
    <mergeCell ref="C26:C27"/>
    <mergeCell ref="C8:C9"/>
    <mergeCell ref="C10:C11"/>
    <mergeCell ref="C12:C13"/>
    <mergeCell ref="C14:C15"/>
    <mergeCell ref="C16:C17"/>
    <mergeCell ref="A28:A2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A16:A17"/>
    <mergeCell ref="A18:A19"/>
    <mergeCell ref="A20:A21"/>
    <mergeCell ref="A22:A23"/>
    <mergeCell ref="B8:B9"/>
    <mergeCell ref="A10:A11"/>
    <mergeCell ref="A12:A13"/>
    <mergeCell ref="A14:A15"/>
    <mergeCell ref="A26:A27"/>
    <mergeCell ref="D30:E30"/>
    <mergeCell ref="A1:F1"/>
    <mergeCell ref="D4:D5"/>
    <mergeCell ref="C4:C5"/>
    <mergeCell ref="B4:B5"/>
    <mergeCell ref="A4:A5"/>
    <mergeCell ref="E4:E5"/>
    <mergeCell ref="F4:F5"/>
    <mergeCell ref="A6:A7"/>
    <mergeCell ref="B6:B7"/>
    <mergeCell ref="C6:C7"/>
    <mergeCell ref="D6:D7"/>
    <mergeCell ref="E6:E7"/>
    <mergeCell ref="F6:F7"/>
    <mergeCell ref="A24:A25"/>
    <mergeCell ref="A8:A9"/>
  </mergeCells>
  <phoneticPr fontId="5" type="noConversion"/>
  <pageMargins left="0.78740157499999996" right="0.78740157499999996" top="0.984251969" bottom="0.984251969" header="0.49212598499999999" footer="0.49212598499999999"/>
  <pageSetup paperSize="9" orientation="landscape" horizontalDpi="4294967295" verticalDpi="300" r:id="rId1"/>
  <headerFooter alignWithMargins="0">
    <oddHeader xml:space="preserve">&amp;C&amp;24UFPB/CCS/DENC&amp;R&amp;"Arial,Itálico"Profº Dr. Sérgio Ribeiro dos Santos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="130" zoomScaleNormal="130" workbookViewId="0">
      <selection sqref="A1:C2"/>
    </sheetView>
  </sheetViews>
  <sheetFormatPr defaultRowHeight="12.75" x14ac:dyDescent="0.2"/>
  <cols>
    <col min="1" max="1" width="99" customWidth="1"/>
    <col min="2" max="2" width="17" customWidth="1"/>
    <col min="3" max="3" width="8.28515625" customWidth="1"/>
  </cols>
  <sheetData>
    <row r="1" spans="1:10" ht="12.75" customHeight="1" x14ac:dyDescent="0.2">
      <c r="A1" s="120" t="s">
        <v>70</v>
      </c>
      <c r="B1" s="120"/>
      <c r="C1" s="120"/>
      <c r="D1" s="44"/>
      <c r="E1" s="44"/>
      <c r="F1" s="44"/>
      <c r="G1" s="44"/>
      <c r="H1" s="44"/>
      <c r="I1" s="44"/>
      <c r="J1" s="44"/>
    </row>
    <row r="2" spans="1:10" ht="28.5" customHeight="1" x14ac:dyDescent="0.2">
      <c r="A2" s="120"/>
      <c r="B2" s="120"/>
      <c r="C2" s="120"/>
      <c r="D2" s="44"/>
      <c r="E2" s="44"/>
      <c r="F2" s="44"/>
      <c r="G2" s="44"/>
      <c r="H2" s="44"/>
      <c r="I2" s="44"/>
      <c r="J2" s="44"/>
    </row>
    <row r="3" spans="1:10" x14ac:dyDescent="0.2">
      <c r="A3" s="2"/>
    </row>
    <row r="4" spans="1:10" x14ac:dyDescent="0.2">
      <c r="A4" s="131" t="s">
        <v>51</v>
      </c>
      <c r="B4" s="131" t="s">
        <v>32</v>
      </c>
      <c r="C4" s="131" t="s">
        <v>44</v>
      </c>
    </row>
    <row r="5" spans="1:10" x14ac:dyDescent="0.2">
      <c r="A5" s="132"/>
      <c r="B5" s="132"/>
      <c r="C5" s="132"/>
    </row>
    <row r="6" spans="1:10" x14ac:dyDescent="0.2">
      <c r="A6" s="133"/>
      <c r="B6" s="133"/>
      <c r="C6" s="91"/>
    </row>
    <row r="7" spans="1:10" x14ac:dyDescent="0.2">
      <c r="A7" s="134"/>
      <c r="B7" s="134"/>
      <c r="C7" s="92"/>
    </row>
    <row r="8" spans="1:10" x14ac:dyDescent="0.2">
      <c r="A8" s="96"/>
      <c r="B8" s="96"/>
      <c r="C8" s="91"/>
    </row>
    <row r="9" spans="1:10" x14ac:dyDescent="0.2">
      <c r="A9" s="100"/>
      <c r="B9" s="100"/>
      <c r="C9" s="92"/>
    </row>
    <row r="10" spans="1:10" x14ac:dyDescent="0.2">
      <c r="A10" s="96"/>
      <c r="B10" s="96"/>
      <c r="C10" s="91"/>
    </row>
    <row r="11" spans="1:10" x14ac:dyDescent="0.2">
      <c r="A11" s="100"/>
      <c r="B11" s="100"/>
      <c r="C11" s="92"/>
    </row>
    <row r="12" spans="1:10" x14ac:dyDescent="0.2">
      <c r="A12" s="96"/>
      <c r="B12" s="96"/>
      <c r="C12" s="91"/>
    </row>
    <row r="13" spans="1:10" x14ac:dyDescent="0.2">
      <c r="A13" s="100"/>
      <c r="B13" s="100"/>
      <c r="C13" s="92"/>
    </row>
    <row r="14" spans="1:10" x14ac:dyDescent="0.2">
      <c r="A14" s="96"/>
      <c r="B14" s="96"/>
      <c r="C14" s="91"/>
    </row>
    <row r="15" spans="1:10" x14ac:dyDescent="0.2">
      <c r="A15" s="100"/>
      <c r="B15" s="100"/>
      <c r="C15" s="92"/>
    </row>
    <row r="16" spans="1:10" x14ac:dyDescent="0.2">
      <c r="A16" s="96"/>
      <c r="B16" s="96"/>
      <c r="C16" s="91"/>
    </row>
    <row r="17" spans="1:3" x14ac:dyDescent="0.2">
      <c r="A17" s="100"/>
      <c r="B17" s="100"/>
      <c r="C17" s="92"/>
    </row>
    <row r="18" spans="1:3" x14ac:dyDescent="0.2">
      <c r="A18" s="96"/>
      <c r="B18" s="96"/>
      <c r="C18" s="91"/>
    </row>
    <row r="19" spans="1:3" x14ac:dyDescent="0.2">
      <c r="A19" s="100"/>
      <c r="B19" s="100"/>
      <c r="C19" s="92"/>
    </row>
    <row r="20" spans="1:3" x14ac:dyDescent="0.2">
      <c r="A20" s="96"/>
      <c r="B20" s="96"/>
      <c r="C20" s="91"/>
    </row>
    <row r="21" spans="1:3" x14ac:dyDescent="0.2">
      <c r="A21" s="100"/>
      <c r="B21" s="100"/>
      <c r="C21" s="92"/>
    </row>
    <row r="22" spans="1:3" x14ac:dyDescent="0.2">
      <c r="A22" s="96"/>
      <c r="B22" s="96"/>
      <c r="C22" s="91"/>
    </row>
    <row r="23" spans="1:3" x14ac:dyDescent="0.2">
      <c r="A23" s="100"/>
      <c r="B23" s="100"/>
      <c r="C23" s="92"/>
    </row>
    <row r="24" spans="1:3" x14ac:dyDescent="0.2">
      <c r="A24" s="96"/>
      <c r="B24" s="96"/>
      <c r="C24" s="91"/>
    </row>
    <row r="25" spans="1:3" x14ac:dyDescent="0.2">
      <c r="A25" s="100"/>
      <c r="B25" s="100"/>
      <c r="C25" s="92"/>
    </row>
    <row r="26" spans="1:3" x14ac:dyDescent="0.2">
      <c r="A26" s="96"/>
      <c r="B26" s="96"/>
      <c r="C26" s="91"/>
    </row>
    <row r="27" spans="1:3" x14ac:dyDescent="0.2">
      <c r="A27" s="100"/>
      <c r="B27" s="100"/>
      <c r="C27" s="92"/>
    </row>
    <row r="28" spans="1:3" x14ac:dyDescent="0.2">
      <c r="A28" s="96"/>
      <c r="B28" s="96"/>
      <c r="C28" s="91"/>
    </row>
    <row r="29" spans="1:3" x14ac:dyDescent="0.2">
      <c r="A29" s="100"/>
      <c r="B29" s="100"/>
      <c r="C29" s="92"/>
    </row>
    <row r="30" spans="1:3" x14ac:dyDescent="0.2">
      <c r="B30" s="33" t="s">
        <v>16</v>
      </c>
      <c r="C30" s="10">
        <f>SUM(C6:C29)</f>
        <v>0</v>
      </c>
    </row>
    <row r="33" spans="1:1" x14ac:dyDescent="0.2">
      <c r="A33" s="16"/>
    </row>
    <row r="34" spans="1:1" x14ac:dyDescent="0.2">
      <c r="A34" s="16"/>
    </row>
    <row r="35" spans="1:1" x14ac:dyDescent="0.2">
      <c r="A35" s="16"/>
    </row>
  </sheetData>
  <sheetProtection algorithmName="SHA-512" hashValue="7fEGjGd1jfzMZmGUj8wxibpqoZ7WHnZC0/iTEyfH+g/PHxnYY7vdvsH/GVvrvbkTBQucpkf9DtmDTr3uUobT0g==" saltValue="dUPh3NZfNLnYSotCjncwFg==" spinCount="100000" sheet="1" objects="1" scenarios="1"/>
  <mergeCells count="40">
    <mergeCell ref="C26:C27"/>
    <mergeCell ref="C28:C29"/>
    <mergeCell ref="C16:C17"/>
    <mergeCell ref="C18:C19"/>
    <mergeCell ref="C20:C21"/>
    <mergeCell ref="C22:C23"/>
    <mergeCell ref="C24:C25"/>
    <mergeCell ref="A26:A27"/>
    <mergeCell ref="A28:A29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A16:A17"/>
    <mergeCell ref="A18:A19"/>
    <mergeCell ref="A22:A23"/>
    <mergeCell ref="A24:A25"/>
    <mergeCell ref="A6:A7"/>
    <mergeCell ref="A8:A9"/>
    <mergeCell ref="A10:A11"/>
    <mergeCell ref="A12:A13"/>
    <mergeCell ref="A14:A15"/>
    <mergeCell ref="A1:C2"/>
    <mergeCell ref="A4:A5"/>
    <mergeCell ref="B4:B5"/>
    <mergeCell ref="C4:C5"/>
    <mergeCell ref="A20:A21"/>
    <mergeCell ref="C6:C7"/>
    <mergeCell ref="C8:C9"/>
    <mergeCell ref="C10:C11"/>
    <mergeCell ref="C12:C13"/>
    <mergeCell ref="C14:C15"/>
  </mergeCells>
  <phoneticPr fontId="5" type="noConversion"/>
  <pageMargins left="0.78740157499999996" right="0.78740157499999996" top="0.984251969" bottom="0.984251969" header="0.49212598499999999" footer="0.49212598499999999"/>
  <pageSetup paperSize="9" orientation="landscape" horizontalDpi="4294967295" verticalDpi="300" r:id="rId1"/>
  <headerFooter alignWithMargins="0">
    <oddHeader>&amp;C&amp;24UFPB/CCS/DENC&amp;R&amp;"Arial,Itálico"Profº Dr. Sérgio Ribeiro dos Santos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="140" zoomScaleNormal="140" workbookViewId="0">
      <selection activeCell="D35" sqref="D35"/>
    </sheetView>
  </sheetViews>
  <sheetFormatPr defaultRowHeight="12.75" x14ac:dyDescent="0.2"/>
  <cols>
    <col min="1" max="1" width="2.85546875" customWidth="1"/>
    <col min="2" max="2" width="60.7109375" customWidth="1"/>
    <col min="3" max="3" width="20.42578125" customWidth="1"/>
    <col min="4" max="4" width="19.42578125" customWidth="1"/>
    <col min="5" max="5" width="12.140625" customWidth="1"/>
    <col min="6" max="6" width="10.5703125" customWidth="1"/>
  </cols>
  <sheetData>
    <row r="1" spans="1:6" x14ac:dyDescent="0.2">
      <c r="A1" s="136" t="s">
        <v>52</v>
      </c>
      <c r="B1" s="136"/>
      <c r="C1" s="136"/>
      <c r="D1" s="136"/>
      <c r="E1" s="136"/>
      <c r="F1" s="136"/>
    </row>
    <row r="3" spans="1:6" ht="21" customHeight="1" x14ac:dyDescent="0.2">
      <c r="A3" s="52">
        <v>1</v>
      </c>
      <c r="B3" s="141"/>
      <c r="C3" s="142"/>
      <c r="D3" s="142"/>
      <c r="E3" s="142"/>
      <c r="F3" s="143"/>
    </row>
    <row r="4" spans="1:6" ht="21" customHeight="1" x14ac:dyDescent="0.2">
      <c r="A4" s="52">
        <v>2</v>
      </c>
      <c r="B4" s="144"/>
      <c r="C4" s="138"/>
      <c r="D4" s="138"/>
      <c r="E4" s="138"/>
      <c r="F4" s="139"/>
    </row>
    <row r="5" spans="1:6" ht="21" customHeight="1" x14ac:dyDescent="0.2">
      <c r="A5" s="52">
        <v>3</v>
      </c>
      <c r="B5" s="145"/>
      <c r="C5" s="146"/>
      <c r="D5" s="146"/>
      <c r="E5" s="146"/>
      <c r="F5" s="147"/>
    </row>
    <row r="6" spans="1:6" ht="21" customHeight="1" x14ac:dyDescent="0.2">
      <c r="A6" s="52">
        <v>4</v>
      </c>
      <c r="B6" s="145"/>
      <c r="C6" s="146"/>
      <c r="D6" s="146"/>
      <c r="E6" s="146"/>
      <c r="F6" s="147"/>
    </row>
    <row r="7" spans="1:6" ht="21" customHeight="1" x14ac:dyDescent="0.2">
      <c r="A7" s="52">
        <v>5</v>
      </c>
      <c r="B7" s="145"/>
      <c r="C7" s="146"/>
      <c r="D7" s="146"/>
      <c r="E7" s="146"/>
      <c r="F7" s="147"/>
    </row>
    <row r="8" spans="1:6" ht="21" customHeight="1" x14ac:dyDescent="0.2">
      <c r="A8" s="52">
        <v>6</v>
      </c>
      <c r="B8" s="145"/>
      <c r="C8" s="146"/>
      <c r="D8" s="146"/>
      <c r="E8" s="146"/>
      <c r="F8" s="147"/>
    </row>
    <row r="9" spans="1:6" ht="21" customHeight="1" x14ac:dyDescent="0.2">
      <c r="A9" s="52">
        <v>7</v>
      </c>
      <c r="B9" s="137"/>
      <c r="C9" s="138"/>
      <c r="D9" s="138"/>
      <c r="E9" s="138"/>
      <c r="F9" s="139"/>
    </row>
    <row r="10" spans="1:6" ht="21" customHeight="1" x14ac:dyDescent="0.2">
      <c r="A10" s="52">
        <v>8</v>
      </c>
      <c r="B10" s="137"/>
      <c r="C10" s="138"/>
      <c r="D10" s="138"/>
      <c r="E10" s="138"/>
      <c r="F10" s="139"/>
    </row>
    <row r="11" spans="1:6" ht="21" customHeight="1" x14ac:dyDescent="0.2">
      <c r="A11" s="52">
        <v>9</v>
      </c>
      <c r="B11" s="137"/>
      <c r="C11" s="138"/>
      <c r="D11" s="138"/>
      <c r="E11" s="138"/>
      <c r="F11" s="139"/>
    </row>
    <row r="13" spans="1:6" ht="12.75" customHeight="1" x14ac:dyDescent="0.2">
      <c r="A13" s="140" t="s">
        <v>53</v>
      </c>
      <c r="B13" s="140"/>
      <c r="C13" s="140"/>
      <c r="D13" s="140"/>
      <c r="E13" s="140"/>
      <c r="F13" s="140"/>
    </row>
    <row r="14" spans="1:6" x14ac:dyDescent="0.2">
      <c r="A14" s="140"/>
      <c r="B14" s="140"/>
      <c r="C14" s="140"/>
      <c r="D14" s="140"/>
      <c r="E14" s="140"/>
      <c r="F14" s="140"/>
    </row>
    <row r="16" spans="1:6" ht="21" customHeight="1" x14ac:dyDescent="0.2">
      <c r="A16" s="51">
        <v>1</v>
      </c>
      <c r="B16" s="135"/>
      <c r="C16" s="135"/>
      <c r="D16" s="135"/>
      <c r="E16" s="135"/>
      <c r="F16" s="135"/>
    </row>
    <row r="17" spans="1:6" ht="21" customHeight="1" x14ac:dyDescent="0.2">
      <c r="A17" s="51">
        <v>2</v>
      </c>
      <c r="B17" s="135"/>
      <c r="C17" s="135"/>
      <c r="D17" s="135"/>
      <c r="E17" s="135"/>
      <c r="F17" s="135"/>
    </row>
    <row r="18" spans="1:6" ht="21" customHeight="1" x14ac:dyDescent="0.2">
      <c r="A18" s="51">
        <v>3</v>
      </c>
      <c r="B18" s="135"/>
      <c r="C18" s="135"/>
      <c r="D18" s="135"/>
      <c r="E18" s="135"/>
      <c r="F18" s="135"/>
    </row>
    <row r="19" spans="1:6" ht="21" customHeight="1" x14ac:dyDescent="0.2">
      <c r="A19" s="51">
        <v>4</v>
      </c>
      <c r="B19" s="135"/>
      <c r="C19" s="135"/>
      <c r="D19" s="135"/>
      <c r="E19" s="135"/>
      <c r="F19" s="135"/>
    </row>
    <row r="20" spans="1:6" ht="21" customHeight="1" x14ac:dyDescent="0.2">
      <c r="A20" s="51">
        <v>5</v>
      </c>
      <c r="B20" s="135"/>
      <c r="C20" s="135"/>
      <c r="D20" s="135"/>
      <c r="E20" s="135"/>
      <c r="F20" s="135"/>
    </row>
    <row r="21" spans="1:6" ht="21" customHeight="1" x14ac:dyDescent="0.2">
      <c r="A21" s="51">
        <v>6</v>
      </c>
      <c r="B21" s="135"/>
      <c r="C21" s="135"/>
      <c r="D21" s="135"/>
      <c r="E21" s="135"/>
      <c r="F21" s="135"/>
    </row>
    <row r="22" spans="1:6" ht="21" customHeight="1" x14ac:dyDescent="0.2">
      <c r="A22" s="51">
        <v>7</v>
      </c>
      <c r="B22" s="135"/>
      <c r="C22" s="135"/>
      <c r="D22" s="135"/>
      <c r="E22" s="135"/>
      <c r="F22" s="135"/>
    </row>
    <row r="23" spans="1:6" ht="21" customHeight="1" x14ac:dyDescent="0.2">
      <c r="A23" s="51">
        <v>8</v>
      </c>
      <c r="B23" s="135"/>
      <c r="C23" s="135"/>
      <c r="D23" s="135"/>
      <c r="E23" s="135"/>
      <c r="F23" s="135"/>
    </row>
    <row r="24" spans="1:6" ht="21" customHeight="1" x14ac:dyDescent="0.2">
      <c r="A24" s="51">
        <v>9</v>
      </c>
      <c r="B24" s="135"/>
      <c r="C24" s="135"/>
      <c r="D24" s="135"/>
      <c r="E24" s="135"/>
      <c r="F24" s="135"/>
    </row>
    <row r="26" spans="1:6" x14ac:dyDescent="0.2">
      <c r="A26" s="140" t="s">
        <v>54</v>
      </c>
      <c r="B26" s="140"/>
      <c r="C26" s="140"/>
      <c r="D26" s="140"/>
      <c r="E26" s="140"/>
      <c r="F26" s="140"/>
    </row>
    <row r="28" spans="1:6" ht="21" customHeight="1" x14ac:dyDescent="0.2">
      <c r="A28" s="53">
        <v>1</v>
      </c>
      <c r="B28" s="149"/>
      <c r="C28" s="149"/>
      <c r="D28" s="149"/>
      <c r="E28" s="149"/>
      <c r="F28" s="149"/>
    </row>
    <row r="29" spans="1:6" ht="21" customHeight="1" x14ac:dyDescent="0.2">
      <c r="A29" s="53">
        <v>2</v>
      </c>
      <c r="B29" s="148"/>
      <c r="C29" s="148"/>
      <c r="D29" s="148"/>
      <c r="E29" s="148"/>
      <c r="F29" s="148"/>
    </row>
    <row r="30" spans="1:6" ht="21" customHeight="1" x14ac:dyDescent="0.2">
      <c r="A30" s="53">
        <v>3</v>
      </c>
      <c r="B30" s="148"/>
      <c r="C30" s="148"/>
      <c r="D30" s="148"/>
      <c r="E30" s="148"/>
      <c r="F30" s="148"/>
    </row>
    <row r="31" spans="1:6" ht="21" customHeight="1" x14ac:dyDescent="0.2">
      <c r="A31" s="53">
        <v>4</v>
      </c>
      <c r="B31" s="148"/>
      <c r="C31" s="148"/>
      <c r="D31" s="148"/>
      <c r="E31" s="148"/>
      <c r="F31" s="148"/>
    </row>
    <row r="32" spans="1:6" ht="21" customHeight="1" x14ac:dyDescent="0.2">
      <c r="A32" s="53">
        <v>5</v>
      </c>
      <c r="B32" s="148"/>
      <c r="C32" s="148"/>
      <c r="D32" s="148"/>
      <c r="E32" s="148"/>
      <c r="F32" s="148"/>
    </row>
    <row r="33" spans="1:6" ht="21" customHeight="1" x14ac:dyDescent="0.2">
      <c r="A33" s="53">
        <v>6</v>
      </c>
      <c r="B33" s="148"/>
      <c r="C33" s="148"/>
      <c r="D33" s="148"/>
      <c r="E33" s="148"/>
      <c r="F33" s="148"/>
    </row>
    <row r="34" spans="1:6" ht="21" customHeight="1" x14ac:dyDescent="0.2">
      <c r="A34" s="53">
        <v>7</v>
      </c>
      <c r="B34" s="148"/>
      <c r="C34" s="148"/>
      <c r="D34" s="148"/>
      <c r="E34" s="148"/>
      <c r="F34" s="148"/>
    </row>
    <row r="35" spans="1:6" x14ac:dyDescent="0.2">
      <c r="C35" s="45" t="s">
        <v>55</v>
      </c>
      <c r="D35" s="61">
        <f ca="1">TODAY()</f>
        <v>43696</v>
      </c>
    </row>
    <row r="38" spans="1:6" x14ac:dyDescent="0.2">
      <c r="B38" s="60" t="s">
        <v>65</v>
      </c>
    </row>
  </sheetData>
  <mergeCells count="28">
    <mergeCell ref="B33:F33"/>
    <mergeCell ref="B34:F34"/>
    <mergeCell ref="A26:F26"/>
    <mergeCell ref="B28:F28"/>
    <mergeCell ref="B29:F29"/>
    <mergeCell ref="B30:F30"/>
    <mergeCell ref="B31:F31"/>
    <mergeCell ref="B32:F32"/>
    <mergeCell ref="A1:F1"/>
    <mergeCell ref="B9:F9"/>
    <mergeCell ref="B10:F10"/>
    <mergeCell ref="B11:F11"/>
    <mergeCell ref="A13:F14"/>
    <mergeCell ref="B3:F3"/>
    <mergeCell ref="B4:F4"/>
    <mergeCell ref="B5:F5"/>
    <mergeCell ref="B6:F6"/>
    <mergeCell ref="B7:F7"/>
    <mergeCell ref="B8:F8"/>
    <mergeCell ref="B16:F16"/>
    <mergeCell ref="B17:F17"/>
    <mergeCell ref="B24:F24"/>
    <mergeCell ref="B18:F18"/>
    <mergeCell ref="B19:F19"/>
    <mergeCell ref="B20:F20"/>
    <mergeCell ref="B21:F21"/>
    <mergeCell ref="B22:F22"/>
    <mergeCell ref="B23:F23"/>
  </mergeCells>
  <phoneticPr fontId="5" type="noConversion"/>
  <pageMargins left="0.78740157499999996" right="0.78740157499999996" top="0.984251969" bottom="0.984251969" header="0.49212598499999999" footer="0.49212598499999999"/>
  <pageSetup paperSize="9" orientation="landscape" horizontalDpi="4294967295" verticalDpi="300" r:id="rId1"/>
  <headerFooter alignWithMargins="0">
    <oddHeader>&amp;C&amp;24UFPB/CCS/DENC&amp;R&amp;"Arial,Itálico"Profº Dr. Sérgio Ribeiro dos Santos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A18" sqref="A18"/>
    </sheetView>
  </sheetViews>
  <sheetFormatPr defaultRowHeight="12.75" x14ac:dyDescent="0.2"/>
  <cols>
    <col min="1" max="1" width="41.28515625" customWidth="1"/>
  </cols>
  <sheetData>
    <row r="1" spans="1:15" ht="15.75" x14ac:dyDescent="0.25">
      <c r="A1" s="72" t="s">
        <v>56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47"/>
      <c r="M1" s="47"/>
      <c r="N1" s="47"/>
      <c r="O1" s="47"/>
    </row>
    <row r="4" spans="1:15" ht="15.75" x14ac:dyDescent="0.25">
      <c r="A4" s="48" t="s">
        <v>57</v>
      </c>
      <c r="B4" s="48" t="s">
        <v>44</v>
      </c>
    </row>
    <row r="5" spans="1:15" ht="15" x14ac:dyDescent="0.2">
      <c r="A5" s="46" t="s">
        <v>58</v>
      </c>
      <c r="B5" s="46">
        <f>Ensino!N27</f>
        <v>0</v>
      </c>
    </row>
    <row r="6" spans="1:15" ht="15" x14ac:dyDescent="0.2">
      <c r="A6" s="46" t="s">
        <v>59</v>
      </c>
      <c r="B6" s="46">
        <f>Ens_Comp!D32</f>
        <v>0</v>
      </c>
    </row>
    <row r="7" spans="1:15" ht="15" x14ac:dyDescent="0.2">
      <c r="A7" s="46" t="s">
        <v>60</v>
      </c>
      <c r="B7" s="46">
        <f>Orientação!D27</f>
        <v>0</v>
      </c>
    </row>
    <row r="8" spans="1:15" ht="15" x14ac:dyDescent="0.2">
      <c r="A8" s="46" t="s">
        <v>61</v>
      </c>
      <c r="B8" s="46">
        <f>Pesq_Ext!F30</f>
        <v>0</v>
      </c>
    </row>
    <row r="9" spans="1:15" ht="15" x14ac:dyDescent="0.2">
      <c r="A9" s="46" t="s">
        <v>62</v>
      </c>
      <c r="B9" s="46">
        <f>Adm!C30</f>
        <v>0</v>
      </c>
    </row>
    <row r="10" spans="1:15" ht="15.75" x14ac:dyDescent="0.25">
      <c r="A10" s="49" t="s">
        <v>63</v>
      </c>
      <c r="B10" s="50">
        <f>SUM(B5:B9)</f>
        <v>0</v>
      </c>
    </row>
  </sheetData>
  <mergeCells count="1">
    <mergeCell ref="A1:K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Ensino</vt:lpstr>
      <vt:lpstr>Ens_Comp</vt:lpstr>
      <vt:lpstr>Orientação</vt:lpstr>
      <vt:lpstr>Pesq_Ext</vt:lpstr>
      <vt:lpstr>Adm</vt:lpstr>
      <vt:lpstr>Produção</vt:lpstr>
      <vt:lpstr>Consolidação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SANTOS</dc:creator>
  <cp:lastModifiedBy>sec-denc</cp:lastModifiedBy>
  <cp:lastPrinted>2017-11-05T19:06:53Z</cp:lastPrinted>
  <dcterms:created xsi:type="dcterms:W3CDTF">2006-07-20T17:04:19Z</dcterms:created>
  <dcterms:modified xsi:type="dcterms:W3CDTF">2019-08-19T13:54:13Z</dcterms:modified>
</cp:coreProperties>
</file>